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5180" windowHeight="9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3" i="1" l="1"/>
  <c r="G32" i="1"/>
  <c r="G31" i="1"/>
  <c r="G9" i="1" l="1"/>
  <c r="G5" i="1" l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6" i="1"/>
</calcChain>
</file>

<file path=xl/sharedStrings.xml><?xml version="1.0" encoding="utf-8"?>
<sst xmlns="http://schemas.openxmlformats.org/spreadsheetml/2006/main" count="179" uniqueCount="87">
  <si>
    <t>Vučene ili valjane čelične cijevi</t>
  </si>
  <si>
    <t>Svijetlo vučeni materijal, profilno i građ. željezo, obojeni materijal i plastika</t>
  </si>
  <si>
    <t>Hladno i toplo valjani limovi</t>
  </si>
  <si>
    <t>Cijevi (četvrtaste i okrugle, hladnovučene, građevinske)</t>
  </si>
  <si>
    <t>Mlijeko i mliječni proizvodi</t>
  </si>
  <si>
    <t>Prerađeno, konzervirano i smrznuto voće i povrće</t>
  </si>
  <si>
    <t>Povrće i voće</t>
  </si>
  <si>
    <t>Brašno i pekarski proizvodi</t>
  </si>
  <si>
    <t>Riba konzumna-zamrznuta</t>
  </si>
  <si>
    <t>Meso i proizvodi od mesa</t>
  </si>
  <si>
    <t>Svježe pileće meso</t>
  </si>
  <si>
    <t>Sjemenska roba</t>
  </si>
  <si>
    <t>Mineralna gnojiva</t>
  </si>
  <si>
    <t>Zaštitna sredstva u biljnoj proizvodnji</t>
  </si>
  <si>
    <t>Stočna hrana</t>
  </si>
  <si>
    <t>Veterinarski lijekovi</t>
  </si>
  <si>
    <t>Ležajevi, klinasto remenje i ostali pribor</t>
  </si>
  <si>
    <t>Ulja i maziva</t>
  </si>
  <si>
    <t>Gume</t>
  </si>
  <si>
    <t>VRIJEDNOST UGOVORA (bez PDV-a)</t>
  </si>
  <si>
    <t>Rezervni dijelovi za kombajn ''ĐURO ĐAKOVIĆ''</t>
  </si>
  <si>
    <t>Rezervni dijelovi za strojeve</t>
  </si>
  <si>
    <t xml:space="preserve">Rezervni dijelovi za traktore, akomulatori </t>
  </si>
  <si>
    <t>Razni prehrambeni proizvodi i dodaci prehrani</t>
  </si>
  <si>
    <t>VRIJEDNOST UGOVORA (sa PDV-om)</t>
  </si>
  <si>
    <t>VODOSKOK, ZAGREB</t>
  </si>
  <si>
    <t>VELPRO CENTAR, ZAGREB</t>
  </si>
  <si>
    <t>LONIA, KUTINA</t>
  </si>
  <si>
    <t>KUTJEVO d.d., KUTJEVO</t>
  </si>
  <si>
    <t>MARKOS AMBALAŽA, ZAGREB</t>
  </si>
  <si>
    <t>PIK VRBOVEC, VRBOVEC</t>
  </si>
  <si>
    <t>VIDNIJA, VARAŽDIN</t>
  </si>
  <si>
    <t>VINDIJA VARAŽDINA</t>
  </si>
  <si>
    <t>POLJANA, POŽEGA</t>
  </si>
  <si>
    <t>AGRONOM, POŽEGA</t>
  </si>
  <si>
    <t>ŽITO, OSIJEK</t>
  </si>
  <si>
    <t>PHOENIX FARMACIJA, ZAGREB</t>
  </si>
  <si>
    <t>ŠOLE, POŽEGA</t>
  </si>
  <si>
    <t>SANTINI, VINKOVCI</t>
  </si>
  <si>
    <t>INA MAZIVA, ZAGREB</t>
  </si>
  <si>
    <t>VULKAL, ZAGREB</t>
  </si>
  <si>
    <t>Opskrba prirodnim plinom</t>
  </si>
  <si>
    <t>TERMOPLIN, VARAŽDIN</t>
  </si>
  <si>
    <t>PREDMET NABAVE</t>
  </si>
  <si>
    <t>VRSTA POSTUPKA</t>
  </si>
  <si>
    <t>Otvoreni postupak</t>
  </si>
  <si>
    <t>KP-2/16</t>
  </si>
  <si>
    <t>KP-1/16</t>
  </si>
  <si>
    <t>KV-2/16</t>
  </si>
  <si>
    <t>KV-4/16</t>
  </si>
  <si>
    <t>KV-1/16</t>
  </si>
  <si>
    <t>KV-3/16</t>
  </si>
  <si>
    <t>KV-5/16</t>
  </si>
  <si>
    <t>KP-3/16</t>
  </si>
  <si>
    <t xml:space="preserve">KV-2/16 </t>
  </si>
  <si>
    <t>EV. BROJ NABAVE</t>
  </si>
  <si>
    <t>BROJ OBJAVE U EOJN</t>
  </si>
  <si>
    <t>KONAČNI IZNOS PLAĆEN TEMELJEM UGOVORA (SA PDV-om)</t>
  </si>
  <si>
    <t>NAZIV PONUDITELJA S KOJIM JE SKLOPLJEN UGOVOR</t>
  </si>
  <si>
    <t>2015/S 002-0034360</t>
  </si>
  <si>
    <t>2016/S 002-0008418</t>
  </si>
  <si>
    <t>2016/S 002-0003528</t>
  </si>
  <si>
    <t>2016/S 002-0003511</t>
  </si>
  <si>
    <t>2016/S 002-0001173</t>
  </si>
  <si>
    <t>2015/S 002-0034125</t>
  </si>
  <si>
    <t>2015/S 002-0036792</t>
  </si>
  <si>
    <t>2016/S 002-0002185</t>
  </si>
  <si>
    <t>HRVATSKA POŠTA d.d., ZAGREB</t>
  </si>
  <si>
    <t>Poštanske usluge</t>
  </si>
  <si>
    <t>24.02.2018.</t>
  </si>
  <si>
    <t>15/2015</t>
  </si>
  <si>
    <t>Okvirni sporazum - DUSJN</t>
  </si>
  <si>
    <t>HEP - OPSKRBA d.o.o., ZAGREB</t>
  </si>
  <si>
    <t>Opskrba električnom energijom</t>
  </si>
  <si>
    <t>17.02.2018.</t>
  </si>
  <si>
    <t>TRAJANJE UGOVORA/ OKVIRNOG SPORAZUMA</t>
  </si>
  <si>
    <t xml:space="preserve"> 11/2015</t>
  </si>
  <si>
    <t>INA d.d., ZAGREB</t>
  </si>
  <si>
    <t>4/2014-6</t>
  </si>
  <si>
    <t>Gorivo na benzinskim postajama (osim Grada Zagreba i zagrebačke županije)</t>
  </si>
  <si>
    <t>31.12.2016.</t>
  </si>
  <si>
    <t>4/2014-5</t>
  </si>
  <si>
    <t>Gorivo na benzinskim postajamana području Grada Zagreba i zagrebačke županije</t>
  </si>
  <si>
    <t>CRODUX DERIVATI DVA d.o.o., ZAGREB</t>
  </si>
  <si>
    <t>4/2014-2</t>
  </si>
  <si>
    <t>Plavi dizel - dostava na lokacije</t>
  </si>
  <si>
    <t>KAZNIONICA I ZATVOR U POŽEGI                                                                                  REGISTAR UGOVORA O JAVNOJ NABAVI - 2016.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</si>
</sst>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E3" sqref="E3"/>
    </sheetView>
  </sheetViews>
  <sheetFormatPr defaultRowHeight="29.25" customHeight="1" x14ac:dyDescent="0.3"/>
  <cols>
    <col min="1" max="1" width="25.88671875" customWidth="1"/>
    <col min="2" max="2" width="12.6640625" customWidth="1"/>
    <col min="3" max="3" width="14.33203125" customWidth="1"/>
    <col min="4" max="4" width="18.5546875" customWidth="1"/>
    <col min="5" max="5" width="44.33203125" customWidth="1"/>
    <col min="6" max="6" width="16" customWidth="1"/>
    <col min="7" max="7" width="16.88671875" customWidth="1"/>
    <col min="8" max="8" width="26.109375" customWidth="1"/>
    <col min="9" max="9" width="26.33203125" customWidth="1"/>
  </cols>
  <sheetData>
    <row r="1" spans="1:12" s="10" customFormat="1" ht="31.5" customHeight="1" thickBot="1" x14ac:dyDescent="0.35">
      <c r="A1" s="22" t="s">
        <v>86</v>
      </c>
      <c r="B1" s="23"/>
      <c r="C1" s="23"/>
      <c r="D1" s="23"/>
      <c r="E1" s="23"/>
      <c r="F1" s="23"/>
      <c r="G1" s="23"/>
      <c r="H1" s="23"/>
      <c r="I1" s="24"/>
      <c r="J1" s="18"/>
      <c r="K1" s="18"/>
      <c r="L1" s="18"/>
    </row>
    <row r="2" spans="1:12" s="10" customFormat="1" ht="15" customHeight="1" thickBot="1" x14ac:dyDescent="0.3">
      <c r="A2" s="19"/>
      <c r="B2" s="20"/>
      <c r="C2" s="20"/>
      <c r="D2" s="20"/>
      <c r="E2" s="20"/>
      <c r="F2" s="20"/>
      <c r="G2" s="20"/>
      <c r="H2" s="20"/>
      <c r="I2" s="21"/>
      <c r="J2" s="18"/>
      <c r="K2" s="18"/>
      <c r="L2" s="18"/>
    </row>
    <row r="3" spans="1:12" s="10" customFormat="1" ht="50.25" customHeight="1" thickBot="1" x14ac:dyDescent="0.35">
      <c r="A3" s="11" t="s">
        <v>58</v>
      </c>
      <c r="B3" s="12" t="s">
        <v>55</v>
      </c>
      <c r="C3" s="12" t="s">
        <v>56</v>
      </c>
      <c r="D3" s="12" t="s">
        <v>44</v>
      </c>
      <c r="E3" s="12" t="s">
        <v>43</v>
      </c>
      <c r="F3" s="12" t="s">
        <v>19</v>
      </c>
      <c r="G3" s="13" t="s">
        <v>24</v>
      </c>
      <c r="H3" s="13" t="s">
        <v>75</v>
      </c>
      <c r="I3" s="13" t="s">
        <v>57</v>
      </c>
      <c r="J3" s="18"/>
      <c r="K3" s="18"/>
      <c r="L3" s="18"/>
    </row>
    <row r="4" spans="1:12" s="10" customFormat="1" ht="18" customHeight="1" thickBot="1" x14ac:dyDescent="0.3">
      <c r="A4" s="19"/>
      <c r="B4" s="20"/>
      <c r="C4" s="20"/>
      <c r="D4" s="20"/>
      <c r="E4" s="20"/>
      <c r="F4" s="20"/>
      <c r="G4" s="20"/>
      <c r="H4" s="20"/>
      <c r="I4" s="21"/>
      <c r="J4" s="18"/>
      <c r="K4" s="18"/>
      <c r="L4" s="18"/>
    </row>
    <row r="5" spans="1:12" ht="29.25" customHeight="1" thickBot="1" x14ac:dyDescent="0.35">
      <c r="A5" s="2" t="s">
        <v>25</v>
      </c>
      <c r="B5" s="7" t="s">
        <v>54</v>
      </c>
      <c r="C5" s="7" t="s">
        <v>59</v>
      </c>
      <c r="D5" s="7" t="s">
        <v>45</v>
      </c>
      <c r="E5" s="2" t="s">
        <v>0</v>
      </c>
      <c r="F5" s="3">
        <v>8650</v>
      </c>
      <c r="G5" s="1">
        <f>F5*1.25</f>
        <v>10812.5</v>
      </c>
      <c r="H5" s="9" t="s">
        <v>80</v>
      </c>
      <c r="I5" s="8"/>
    </row>
    <row r="6" spans="1:12" ht="33" customHeight="1" thickBot="1" x14ac:dyDescent="0.35">
      <c r="A6" s="2" t="s">
        <v>25</v>
      </c>
      <c r="B6" s="7" t="s">
        <v>48</v>
      </c>
      <c r="C6" s="7" t="s">
        <v>59</v>
      </c>
      <c r="D6" s="7" t="s">
        <v>45</v>
      </c>
      <c r="E6" s="2" t="s">
        <v>1</v>
      </c>
      <c r="F6" s="3">
        <v>21550</v>
      </c>
      <c r="G6" s="1">
        <f t="shared" ref="G6:G9" si="0">F6*1.25</f>
        <v>26937.5</v>
      </c>
      <c r="H6" s="9" t="s">
        <v>80</v>
      </c>
      <c r="I6" s="8"/>
    </row>
    <row r="7" spans="1:12" ht="29.25" customHeight="1" thickBot="1" x14ac:dyDescent="0.3">
      <c r="A7" s="2" t="s">
        <v>25</v>
      </c>
      <c r="B7" s="7" t="s">
        <v>48</v>
      </c>
      <c r="C7" s="7" t="s">
        <v>59</v>
      </c>
      <c r="D7" s="7" t="s">
        <v>45</v>
      </c>
      <c r="E7" s="2" t="s">
        <v>2</v>
      </c>
      <c r="F7" s="3">
        <v>174955</v>
      </c>
      <c r="G7" s="1">
        <f t="shared" si="0"/>
        <v>218693.75</v>
      </c>
      <c r="H7" s="9" t="s">
        <v>80</v>
      </c>
      <c r="I7" s="8"/>
    </row>
    <row r="8" spans="1:12" ht="31.5" customHeight="1" thickBot="1" x14ac:dyDescent="0.35">
      <c r="A8" s="2" t="s">
        <v>25</v>
      </c>
      <c r="B8" s="7" t="s">
        <v>48</v>
      </c>
      <c r="C8" s="7" t="s">
        <v>59</v>
      </c>
      <c r="D8" s="7" t="s">
        <v>45</v>
      </c>
      <c r="E8" s="2" t="s">
        <v>3</v>
      </c>
      <c r="F8" s="3">
        <v>24814</v>
      </c>
      <c r="G8" s="1">
        <f t="shared" si="0"/>
        <v>31017.5</v>
      </c>
      <c r="H8" s="9" t="s">
        <v>80</v>
      </c>
      <c r="I8" s="8"/>
    </row>
    <row r="9" spans="1:12" ht="40.5" customHeight="1" thickBot="1" x14ac:dyDescent="0.35">
      <c r="A9" s="5" t="s">
        <v>42</v>
      </c>
      <c r="B9" s="7" t="s">
        <v>53</v>
      </c>
      <c r="C9" s="7" t="s">
        <v>60</v>
      </c>
      <c r="D9" s="7" t="s">
        <v>45</v>
      </c>
      <c r="E9" s="5" t="s">
        <v>41</v>
      </c>
      <c r="F9" s="6">
        <v>367403</v>
      </c>
      <c r="G9" s="4">
        <f t="shared" si="0"/>
        <v>459253.75</v>
      </c>
      <c r="H9" s="9" t="s">
        <v>80</v>
      </c>
      <c r="I9" s="8"/>
    </row>
    <row r="10" spans="1:12" ht="36" customHeight="1" thickBot="1" x14ac:dyDescent="0.3">
      <c r="A10" s="2" t="s">
        <v>26</v>
      </c>
      <c r="B10" s="7" t="s">
        <v>46</v>
      </c>
      <c r="C10" s="7" t="s">
        <v>61</v>
      </c>
      <c r="D10" s="7" t="s">
        <v>45</v>
      </c>
      <c r="E10" s="2" t="s">
        <v>23</v>
      </c>
      <c r="F10" s="3">
        <v>321548.59000000003</v>
      </c>
      <c r="G10" s="1">
        <f t="shared" ref="G10:G17" si="1">F10*1.25</f>
        <v>401935.73750000005</v>
      </c>
      <c r="H10" s="9" t="s">
        <v>80</v>
      </c>
      <c r="I10" s="8"/>
    </row>
    <row r="11" spans="1:12" ht="33.75" customHeight="1" thickBot="1" x14ac:dyDescent="0.35">
      <c r="A11" s="2" t="s">
        <v>27</v>
      </c>
      <c r="B11" s="7" t="s">
        <v>46</v>
      </c>
      <c r="C11" s="7" t="s">
        <v>61</v>
      </c>
      <c r="D11" s="7" t="s">
        <v>45</v>
      </c>
      <c r="E11" s="2" t="s">
        <v>5</v>
      </c>
      <c r="F11" s="3">
        <v>100415.82</v>
      </c>
      <c r="G11" s="1">
        <f t="shared" si="1"/>
        <v>125519.77500000001</v>
      </c>
      <c r="H11" s="9" t="s">
        <v>80</v>
      </c>
      <c r="I11" s="8"/>
    </row>
    <row r="12" spans="1:12" ht="33" customHeight="1" thickBot="1" x14ac:dyDescent="0.35">
      <c r="A12" s="2" t="s">
        <v>26</v>
      </c>
      <c r="B12" s="7" t="s">
        <v>46</v>
      </c>
      <c r="C12" s="7" t="s">
        <v>61</v>
      </c>
      <c r="D12" s="7" t="s">
        <v>45</v>
      </c>
      <c r="E12" s="2" t="s">
        <v>6</v>
      </c>
      <c r="F12" s="3">
        <v>122167.5</v>
      </c>
      <c r="G12" s="1">
        <f t="shared" si="1"/>
        <v>152709.375</v>
      </c>
      <c r="H12" s="9" t="s">
        <v>80</v>
      </c>
      <c r="I12" s="8"/>
    </row>
    <row r="13" spans="1:12" ht="36" customHeight="1" thickBot="1" x14ac:dyDescent="0.35">
      <c r="A13" s="2" t="s">
        <v>28</v>
      </c>
      <c r="B13" s="7" t="s">
        <v>46</v>
      </c>
      <c r="C13" s="7" t="s">
        <v>61</v>
      </c>
      <c r="D13" s="7" t="s">
        <v>45</v>
      </c>
      <c r="E13" s="2" t="s">
        <v>7</v>
      </c>
      <c r="F13" s="3">
        <v>101025</v>
      </c>
      <c r="G13" s="1">
        <f t="shared" si="1"/>
        <v>126281.25</v>
      </c>
      <c r="H13" s="9" t="s">
        <v>80</v>
      </c>
      <c r="I13" s="8"/>
    </row>
    <row r="14" spans="1:12" ht="33" customHeight="1" thickBot="1" x14ac:dyDescent="0.35">
      <c r="A14" s="2" t="s">
        <v>29</v>
      </c>
      <c r="B14" s="7" t="s">
        <v>47</v>
      </c>
      <c r="C14" s="7" t="s">
        <v>62</v>
      </c>
      <c r="D14" s="7" t="s">
        <v>45</v>
      </c>
      <c r="E14" s="2" t="s">
        <v>8</v>
      </c>
      <c r="F14" s="3">
        <v>62920</v>
      </c>
      <c r="G14" s="1">
        <f t="shared" si="1"/>
        <v>78650</v>
      </c>
      <c r="H14" s="9" t="s">
        <v>80</v>
      </c>
      <c r="I14" s="8"/>
    </row>
    <row r="15" spans="1:12" ht="36.75" customHeight="1" thickBot="1" x14ac:dyDescent="0.35">
      <c r="A15" s="2" t="s">
        <v>30</v>
      </c>
      <c r="B15" s="7" t="s">
        <v>47</v>
      </c>
      <c r="C15" s="7" t="s">
        <v>62</v>
      </c>
      <c r="D15" s="7" t="s">
        <v>45</v>
      </c>
      <c r="E15" s="2" t="s">
        <v>9</v>
      </c>
      <c r="F15" s="3">
        <v>431890</v>
      </c>
      <c r="G15" s="1">
        <f t="shared" si="1"/>
        <v>539862.5</v>
      </c>
      <c r="H15" s="9" t="s">
        <v>80</v>
      </c>
      <c r="I15" s="8"/>
    </row>
    <row r="16" spans="1:12" ht="29.25" customHeight="1" thickBot="1" x14ac:dyDescent="0.35">
      <c r="A16" s="2" t="s">
        <v>31</v>
      </c>
      <c r="B16" s="7" t="s">
        <v>47</v>
      </c>
      <c r="C16" s="7" t="s">
        <v>62</v>
      </c>
      <c r="D16" s="7" t="s">
        <v>45</v>
      </c>
      <c r="E16" s="2" t="s">
        <v>4</v>
      </c>
      <c r="F16" s="3">
        <v>259489</v>
      </c>
      <c r="G16" s="1">
        <f t="shared" si="1"/>
        <v>324361.25</v>
      </c>
      <c r="H16" s="9" t="s">
        <v>80</v>
      </c>
      <c r="I16" s="8"/>
    </row>
    <row r="17" spans="1:9" ht="29.25" customHeight="1" thickBot="1" x14ac:dyDescent="0.35">
      <c r="A17" s="2" t="s">
        <v>32</v>
      </c>
      <c r="B17" s="7" t="s">
        <v>47</v>
      </c>
      <c r="C17" s="7" t="s">
        <v>62</v>
      </c>
      <c r="D17" s="7" t="s">
        <v>45</v>
      </c>
      <c r="E17" s="2" t="s">
        <v>10</v>
      </c>
      <c r="F17" s="3">
        <v>62920</v>
      </c>
      <c r="G17" s="1">
        <f t="shared" si="1"/>
        <v>78650</v>
      </c>
      <c r="H17" s="9" t="s">
        <v>80</v>
      </c>
      <c r="I17" s="8"/>
    </row>
    <row r="18" spans="1:9" ht="29.25" customHeight="1" thickBot="1" x14ac:dyDescent="0.35">
      <c r="A18" s="2" t="s">
        <v>33</v>
      </c>
      <c r="B18" s="7" t="s">
        <v>49</v>
      </c>
      <c r="C18" s="7" t="s">
        <v>63</v>
      </c>
      <c r="D18" s="7" t="s">
        <v>45</v>
      </c>
      <c r="E18" s="2" t="s">
        <v>11</v>
      </c>
      <c r="F18" s="3">
        <v>154412.25</v>
      </c>
      <c r="G18" s="1">
        <f t="shared" ref="G18:G22" si="2">F18*1.25</f>
        <v>193015.3125</v>
      </c>
      <c r="H18" s="9" t="s">
        <v>80</v>
      </c>
      <c r="I18" s="8"/>
    </row>
    <row r="19" spans="1:9" ht="29.25" customHeight="1" thickBot="1" x14ac:dyDescent="0.35">
      <c r="A19" s="2" t="s">
        <v>34</v>
      </c>
      <c r="B19" s="7" t="s">
        <v>49</v>
      </c>
      <c r="C19" s="7" t="s">
        <v>63</v>
      </c>
      <c r="D19" s="7" t="s">
        <v>45</v>
      </c>
      <c r="E19" s="2" t="s">
        <v>12</v>
      </c>
      <c r="F19" s="3">
        <v>481895</v>
      </c>
      <c r="G19" s="1">
        <f t="shared" si="2"/>
        <v>602368.75</v>
      </c>
      <c r="H19" s="9" t="s">
        <v>80</v>
      </c>
      <c r="I19" s="8"/>
    </row>
    <row r="20" spans="1:9" ht="29.25" customHeight="1" thickBot="1" x14ac:dyDescent="0.35">
      <c r="A20" s="2" t="s">
        <v>33</v>
      </c>
      <c r="B20" s="7" t="s">
        <v>49</v>
      </c>
      <c r="C20" s="7" t="s">
        <v>63</v>
      </c>
      <c r="D20" s="7" t="s">
        <v>45</v>
      </c>
      <c r="E20" s="2" t="s">
        <v>13</v>
      </c>
      <c r="F20" s="3">
        <v>352968</v>
      </c>
      <c r="G20" s="1">
        <f t="shared" si="2"/>
        <v>441210</v>
      </c>
      <c r="H20" s="9" t="s">
        <v>80</v>
      </c>
      <c r="I20" s="8"/>
    </row>
    <row r="21" spans="1:9" ht="29.25" customHeight="1" thickBot="1" x14ac:dyDescent="0.35">
      <c r="A21" s="2" t="s">
        <v>35</v>
      </c>
      <c r="B21" s="7" t="s">
        <v>50</v>
      </c>
      <c r="C21" s="7" t="s">
        <v>64</v>
      </c>
      <c r="D21" s="7" t="s">
        <v>45</v>
      </c>
      <c r="E21" s="2" t="s">
        <v>14</v>
      </c>
      <c r="F21" s="3">
        <v>2079390</v>
      </c>
      <c r="G21" s="1">
        <f t="shared" si="2"/>
        <v>2599237.5</v>
      </c>
      <c r="H21" s="9" t="s">
        <v>80</v>
      </c>
      <c r="I21" s="8"/>
    </row>
    <row r="22" spans="1:9" ht="31.5" customHeight="1" thickBot="1" x14ac:dyDescent="0.35">
      <c r="A22" s="2" t="s">
        <v>36</v>
      </c>
      <c r="B22" s="7" t="s">
        <v>51</v>
      </c>
      <c r="C22" s="7" t="s">
        <v>65</v>
      </c>
      <c r="D22" s="7" t="s">
        <v>45</v>
      </c>
      <c r="E22" s="2" t="s">
        <v>15</v>
      </c>
      <c r="F22" s="3">
        <v>188954.15</v>
      </c>
      <c r="G22" s="1">
        <f t="shared" si="2"/>
        <v>236192.6875</v>
      </c>
      <c r="H22" s="9" t="s">
        <v>80</v>
      </c>
      <c r="I22" s="8"/>
    </row>
    <row r="23" spans="1:9" ht="29.25" customHeight="1" thickBot="1" x14ac:dyDescent="0.35">
      <c r="A23" s="2" t="s">
        <v>37</v>
      </c>
      <c r="B23" s="7" t="s">
        <v>52</v>
      </c>
      <c r="C23" s="7" t="s">
        <v>66</v>
      </c>
      <c r="D23" s="7" t="s">
        <v>45</v>
      </c>
      <c r="E23" s="2" t="s">
        <v>22</v>
      </c>
      <c r="F23" s="3">
        <v>102365</v>
      </c>
      <c r="G23" s="1">
        <f t="shared" ref="G23:G28" si="3">F23*1.25</f>
        <v>127956.25</v>
      </c>
      <c r="H23" s="9" t="s">
        <v>80</v>
      </c>
      <c r="I23" s="8"/>
    </row>
    <row r="24" spans="1:9" ht="34.5" customHeight="1" thickBot="1" x14ac:dyDescent="0.35">
      <c r="A24" s="2" t="s">
        <v>38</v>
      </c>
      <c r="B24" s="7" t="s">
        <v>52</v>
      </c>
      <c r="C24" s="7" t="s">
        <v>66</v>
      </c>
      <c r="D24" s="7" t="s">
        <v>45</v>
      </c>
      <c r="E24" s="2" t="s">
        <v>20</v>
      </c>
      <c r="F24" s="3">
        <v>90540.13</v>
      </c>
      <c r="G24" s="1">
        <f t="shared" si="3"/>
        <v>113175.16250000001</v>
      </c>
      <c r="H24" s="9" t="s">
        <v>80</v>
      </c>
      <c r="I24" s="8"/>
    </row>
    <row r="25" spans="1:9" ht="29.25" customHeight="1" thickBot="1" x14ac:dyDescent="0.35">
      <c r="A25" s="2" t="s">
        <v>33</v>
      </c>
      <c r="B25" s="7" t="s">
        <v>52</v>
      </c>
      <c r="C25" s="7" t="s">
        <v>66</v>
      </c>
      <c r="D25" s="7" t="s">
        <v>45</v>
      </c>
      <c r="E25" s="2" t="s">
        <v>21</v>
      </c>
      <c r="F25" s="3">
        <v>89287.48</v>
      </c>
      <c r="G25" s="1">
        <f t="shared" si="3"/>
        <v>111609.34999999999</v>
      </c>
      <c r="H25" s="9" t="s">
        <v>80</v>
      </c>
      <c r="I25" s="8"/>
    </row>
    <row r="26" spans="1:9" ht="29.25" customHeight="1" thickBot="1" x14ac:dyDescent="0.35">
      <c r="A26" s="2" t="s">
        <v>33</v>
      </c>
      <c r="B26" s="7" t="s">
        <v>52</v>
      </c>
      <c r="C26" s="7" t="s">
        <v>66</v>
      </c>
      <c r="D26" s="7" t="s">
        <v>45</v>
      </c>
      <c r="E26" s="2" t="s">
        <v>16</v>
      </c>
      <c r="F26" s="3">
        <v>63888.79</v>
      </c>
      <c r="G26" s="1">
        <f t="shared" si="3"/>
        <v>79860.987500000003</v>
      </c>
      <c r="H26" s="9" t="s">
        <v>80</v>
      </c>
      <c r="I26" s="8"/>
    </row>
    <row r="27" spans="1:9" ht="29.25" customHeight="1" thickBot="1" x14ac:dyDescent="0.35">
      <c r="A27" s="2" t="s">
        <v>39</v>
      </c>
      <c r="B27" s="7" t="s">
        <v>52</v>
      </c>
      <c r="C27" s="7" t="s">
        <v>66</v>
      </c>
      <c r="D27" s="7" t="s">
        <v>45</v>
      </c>
      <c r="E27" s="2" t="s">
        <v>17</v>
      </c>
      <c r="F27" s="3">
        <v>31213</v>
      </c>
      <c r="G27" s="1">
        <f t="shared" si="3"/>
        <v>39016.25</v>
      </c>
      <c r="H27" s="9" t="s">
        <v>80</v>
      </c>
      <c r="I27" s="8"/>
    </row>
    <row r="28" spans="1:9" ht="29.25" customHeight="1" thickBot="1" x14ac:dyDescent="0.35">
      <c r="A28" s="2" t="s">
        <v>40</v>
      </c>
      <c r="B28" s="7" t="s">
        <v>52</v>
      </c>
      <c r="C28" s="7" t="s">
        <v>66</v>
      </c>
      <c r="D28" s="7" t="s">
        <v>45</v>
      </c>
      <c r="E28" s="2" t="s">
        <v>18</v>
      </c>
      <c r="F28" s="3">
        <v>67044</v>
      </c>
      <c r="G28" s="1">
        <f t="shared" si="3"/>
        <v>83805</v>
      </c>
      <c r="H28" s="9" t="s">
        <v>80</v>
      </c>
      <c r="I28" s="8"/>
    </row>
    <row r="29" spans="1:9" ht="32.25" customHeight="1" thickBot="1" x14ac:dyDescent="0.35">
      <c r="A29" s="14" t="s">
        <v>67</v>
      </c>
      <c r="B29" s="17" t="s">
        <v>70</v>
      </c>
      <c r="C29" s="7"/>
      <c r="D29" s="7" t="s">
        <v>71</v>
      </c>
      <c r="E29" s="5" t="s">
        <v>68</v>
      </c>
      <c r="F29" s="6">
        <v>45460</v>
      </c>
      <c r="G29" s="6">
        <v>46206.05</v>
      </c>
      <c r="H29" s="7" t="s">
        <v>69</v>
      </c>
      <c r="I29" s="5"/>
    </row>
    <row r="30" spans="1:9" ht="30.75" customHeight="1" thickBot="1" x14ac:dyDescent="0.35">
      <c r="A30" s="14" t="s">
        <v>72</v>
      </c>
      <c r="B30" s="16" t="s">
        <v>76</v>
      </c>
      <c r="C30" s="15"/>
      <c r="D30" s="7" t="s">
        <v>71</v>
      </c>
      <c r="E30" s="5" t="s">
        <v>73</v>
      </c>
      <c r="F30" s="6"/>
      <c r="G30" s="6"/>
      <c r="H30" s="7" t="s">
        <v>74</v>
      </c>
      <c r="I30" s="5"/>
    </row>
    <row r="31" spans="1:9" ht="33.75" customHeight="1" thickBot="1" x14ac:dyDescent="0.35">
      <c r="A31" s="14" t="s">
        <v>77</v>
      </c>
      <c r="B31" s="15" t="s">
        <v>78</v>
      </c>
      <c r="C31" s="15"/>
      <c r="D31" s="7" t="s">
        <v>71</v>
      </c>
      <c r="E31" s="5" t="s">
        <v>79</v>
      </c>
      <c r="F31" s="6">
        <v>156688</v>
      </c>
      <c r="G31" s="6">
        <f>F31*1.25</f>
        <v>195860</v>
      </c>
      <c r="H31" s="7" t="s">
        <v>80</v>
      </c>
      <c r="I31" s="5"/>
    </row>
    <row r="32" spans="1:9" ht="36.75" customHeight="1" thickBot="1" x14ac:dyDescent="0.35">
      <c r="A32" s="14" t="s">
        <v>77</v>
      </c>
      <c r="B32" s="15" t="s">
        <v>81</v>
      </c>
      <c r="C32" s="15"/>
      <c r="D32" s="7" t="s">
        <v>71</v>
      </c>
      <c r="E32" s="14" t="s">
        <v>82</v>
      </c>
      <c r="F32" s="6">
        <v>152296</v>
      </c>
      <c r="G32" s="6">
        <f t="shared" ref="G32:G33" si="4">F32*1.25</f>
        <v>190370</v>
      </c>
      <c r="H32" s="7" t="s">
        <v>80</v>
      </c>
      <c r="I32" s="5"/>
    </row>
    <row r="33" spans="1:9" ht="37.5" customHeight="1" thickBot="1" x14ac:dyDescent="0.35">
      <c r="A33" s="14" t="s">
        <v>83</v>
      </c>
      <c r="B33" s="7" t="s">
        <v>84</v>
      </c>
      <c r="C33" s="7"/>
      <c r="D33" s="7" t="s">
        <v>71</v>
      </c>
      <c r="E33" s="5" t="s">
        <v>85</v>
      </c>
      <c r="F33" s="6">
        <v>121000</v>
      </c>
      <c r="G33" s="6">
        <f t="shared" si="4"/>
        <v>151250</v>
      </c>
      <c r="H33" s="7" t="s">
        <v>80</v>
      </c>
      <c r="I33" s="5"/>
    </row>
  </sheetData>
  <mergeCells count="3">
    <mergeCell ref="A2:I2"/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komerc</dc:creator>
  <cp:lastModifiedBy>Marija Grbin</cp:lastModifiedBy>
  <cp:lastPrinted>2017-03-02T10:58:40Z</cp:lastPrinted>
  <dcterms:created xsi:type="dcterms:W3CDTF">2014-11-26T09:09:51Z</dcterms:created>
  <dcterms:modified xsi:type="dcterms:W3CDTF">2017-03-02T13:28:44Z</dcterms:modified>
</cp:coreProperties>
</file>